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495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/>
</workbook>
</file>

<file path=xl/sharedStrings.xml><?xml version="1.0" encoding="utf-8"?>
<sst xmlns="http://schemas.openxmlformats.org/spreadsheetml/2006/main" count="12" uniqueCount="12">
  <si>
    <t>battery voltage</t>
  </si>
  <si>
    <t>Amps</t>
  </si>
  <si>
    <t>P=I²*R</t>
  </si>
  <si>
    <t>ohm</t>
  </si>
  <si>
    <t>inferred impedance</t>
  </si>
  <si>
    <t>Watts</t>
  </si>
  <si>
    <t>power draw</t>
  </si>
  <si>
    <t>hour</t>
  </si>
  <si>
    <t>drains the battery</t>
  </si>
  <si>
    <t>mAh</t>
  </si>
  <si>
    <t>battery capacity</t>
  </si>
  <si>
    <t>volt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</si>
</sst>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Sheet1!$J$3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Sheet1!$G$4:$G$24</c:f>
              <c:numCache/>
            </c:numRef>
          </c:xVal>
          <c:yVal>
            <c:numRef>
              <c:f>Sheet1!$J$4:$J$24</c:f>
              <c:numCache/>
            </c:numRef>
          </c:yVal>
          <c:smooth val="1"/>
        </c:ser>
        <c:axId val="54811302"/>
        <c:axId val="23539671"/>
      </c:scatterChart>
      <c:val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23539671"/>
        <c:crosses val="autoZero"/>
        <c:crossBetween val="midCat"/>
        <c:dispUnits/>
      </c:valAx>
      <c:valAx>
        <c:axId val="23539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548113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161925</xdr:rowOff>
    </xdr:from>
    <xdr:to>
      <xdr:col>7</xdr:col>
      <xdr:colOff>552450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257175" y="1304925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zoomScaleSheetLayoutView="1" workbookViewId="0" topLeftCell="A2">
      <selection activeCell="B5" sqref="B5"/>
    </sheetView>
  </sheetViews>
  <sheetFormatPr defaultColWidth="9.140625" defaultRowHeight="15"/>
  <cols>
    <col min="1" max="10" width="9.00390625" style="1" customWidth="1"/>
  </cols>
  <sheetData>
    <row r="2" spans="2:4" ht="15">
      <c r="B2" s="1">
        <v>9</v>
      </c>
      <c r="C2" s="1" t="s">
        <v>11</v>
      </c>
      <c r="D2" s="1" t="s">
        <v>0</v>
      </c>
    </row>
    <row r="3" spans="2:10" ht="15">
      <c r="B3" s="1">
        <v>500</v>
      </c>
      <c r="C3" s="1" t="s">
        <v>9</v>
      </c>
      <c r="D3" s="1" t="s">
        <v>10</v>
      </c>
      <c r="I3" s="1" t="s">
        <v>1</v>
      </c>
      <c r="J3" s="1" t="s">
        <v>2</v>
      </c>
    </row>
    <row r="4" spans="2:10" ht="15">
      <c r="B4" s="1">
        <v>3</v>
      </c>
      <c r="C4" s="1" t="s">
        <v>7</v>
      </c>
      <c r="D4" s="1" t="s">
        <v>8</v>
      </c>
      <c r="G4" s="1">
        <v>0.01</v>
      </c>
      <c r="H4" s="1">
        <f>G4+$B$6</f>
        <v>54.01</v>
      </c>
      <c r="I4" s="1">
        <f>$B$2/H4</f>
        <v>0.1666358081836697</v>
      </c>
      <c r="J4" s="1">
        <f>I4*I4*G4</f>
        <v>0.0002776749256902476</v>
      </c>
    </row>
    <row r="5" spans="2:10" ht="15">
      <c r="B5" s="1">
        <f>B2*B3/1000*1/B4</f>
        <v>1.5</v>
      </c>
      <c r="C5" s="1" t="s">
        <v>5</v>
      </c>
      <c r="D5" s="1" t="s">
        <v>6</v>
      </c>
      <c r="G5" s="1">
        <v>5</v>
      </c>
      <c r="H5" s="1">
        <f>G5+$B$6</f>
        <v>59</v>
      </c>
      <c r="I5" s="1">
        <f>$B$2/H5</f>
        <v>0.15254237288135594</v>
      </c>
      <c r="J5" s="1">
        <f>I5*I5*G5</f>
        <v>0.11634587762137319</v>
      </c>
    </row>
    <row r="6" spans="2:10" ht="15">
      <c r="B6" s="1">
        <f>B2*B2/B5</f>
        <v>54</v>
      </c>
      <c r="C6" s="1" t="s">
        <v>3</v>
      </c>
      <c r="D6" s="1" t="s">
        <v>4</v>
      </c>
      <c r="G6" s="1">
        <v>10</v>
      </c>
      <c r="H6" s="1">
        <f>G6+$B$6</f>
        <v>64</v>
      </c>
      <c r="I6" s="1">
        <f>$B$2/H6</f>
        <v>0.140625</v>
      </c>
      <c r="J6" s="1">
        <f>I6*I6*G6</f>
        <v>0.19775390625</v>
      </c>
    </row>
    <row r="7" spans="7:10" ht="15">
      <c r="G7" s="1">
        <v>15</v>
      </c>
      <c r="H7" s="1">
        <f>G7+$B$6</f>
        <v>69</v>
      </c>
      <c r="I7" s="1">
        <f>$B$2/H7</f>
        <v>0.13043478260869565</v>
      </c>
      <c r="J7" s="1">
        <f>I7*I7*G7</f>
        <v>0.2551984877126654</v>
      </c>
    </row>
    <row r="8" spans="7:10" ht="15">
      <c r="G8" s="1">
        <v>20</v>
      </c>
      <c r="H8" s="1">
        <f>G8+$B$6</f>
        <v>74</v>
      </c>
      <c r="I8" s="1">
        <f>$B$2/H8</f>
        <v>0.12162162162162163</v>
      </c>
      <c r="J8" s="1">
        <f>I8*I8*G8</f>
        <v>0.295836376917458</v>
      </c>
    </row>
    <row r="9" spans="7:10" ht="15">
      <c r="G9" s="1">
        <v>25</v>
      </c>
      <c r="H9" s="1">
        <f>G9+$B$6</f>
        <v>79</v>
      </c>
      <c r="I9" s="1">
        <f>$B$2/H9</f>
        <v>0.11392405063291139</v>
      </c>
      <c r="J9" s="1">
        <f>I9*I9*G9</f>
        <v>0.32446723281525397</v>
      </c>
    </row>
    <row r="10" spans="7:10" ht="15">
      <c r="G10" s="1">
        <v>30</v>
      </c>
      <c r="H10" s="1">
        <f>G10+$B$6</f>
        <v>84</v>
      </c>
      <c r="I10" s="1">
        <f>$B$2/H10</f>
        <v>0.10714285714285714</v>
      </c>
      <c r="J10" s="1">
        <f>I10*I10*G10</f>
        <v>0.3443877551020408</v>
      </c>
    </row>
    <row r="11" spans="7:10" ht="15">
      <c r="G11" s="1">
        <v>35</v>
      </c>
      <c r="H11" s="1">
        <f>G11+$B$6</f>
        <v>89</v>
      </c>
      <c r="I11" s="1">
        <f>$B$2/H11</f>
        <v>0.10112359550561797</v>
      </c>
      <c r="J11" s="1">
        <f>I11*I11*G11</f>
        <v>0.35790935487943437</v>
      </c>
    </row>
    <row r="12" spans="7:10" ht="15">
      <c r="G12" s="1">
        <v>40</v>
      </c>
      <c r="H12" s="1">
        <f>G12+$B$6</f>
        <v>94</v>
      </c>
      <c r="I12" s="1">
        <f>$B$2/H12</f>
        <v>0.09574468085106383</v>
      </c>
      <c r="J12" s="1">
        <f>I12*I12*G12</f>
        <v>0.36668175645088275</v>
      </c>
    </row>
    <row r="13" spans="7:10" ht="15">
      <c r="G13" s="1">
        <v>45</v>
      </c>
      <c r="H13" s="1">
        <f>G13+$B$6</f>
        <v>99</v>
      </c>
      <c r="I13" s="1">
        <f>$B$2/H13</f>
        <v>0.09090909090909091</v>
      </c>
      <c r="J13" s="1">
        <f>I13*I13*G13</f>
        <v>0.371900826446281</v>
      </c>
    </row>
    <row r="14" spans="7:10" ht="15">
      <c r="G14" s="1">
        <v>50</v>
      </c>
      <c r="H14" s="1">
        <f>G14+$B$6</f>
        <v>104</v>
      </c>
      <c r="I14" s="1">
        <f>$B$2/H14</f>
        <v>0.08653846153846154</v>
      </c>
      <c r="J14" s="1">
        <f>I14*I14*G14</f>
        <v>0.3744452662721893</v>
      </c>
    </row>
    <row r="15" spans="7:10" ht="15">
      <c r="G15" s="1">
        <v>55</v>
      </c>
      <c r="H15" s="1">
        <f>G15+$B$6</f>
        <v>109</v>
      </c>
      <c r="I15" s="1">
        <f>$B$2/H15</f>
        <v>0.08256880733944955</v>
      </c>
      <c r="J15" s="1">
        <f>I15*I15*G15</f>
        <v>0.37496843700025256</v>
      </c>
    </row>
    <row r="16" spans="7:10" ht="15">
      <c r="G16" s="1">
        <v>60</v>
      </c>
      <c r="H16" s="1">
        <f>G16+$B$6</f>
        <v>114</v>
      </c>
      <c r="I16" s="1">
        <f>$B$2/H16</f>
        <v>0.07894736842105263</v>
      </c>
      <c r="J16" s="1">
        <f>I16*I16*G16</f>
        <v>0.3739612188365651</v>
      </c>
    </row>
    <row r="17" spans="7:10" ht="15">
      <c r="G17" s="1">
        <v>65</v>
      </c>
      <c r="H17" s="1">
        <f>G17+$B$6</f>
        <v>119</v>
      </c>
      <c r="I17" s="1">
        <f>$B$2/H17</f>
        <v>0.07563025210084033</v>
      </c>
      <c r="J17" s="1">
        <f>I17*I17*G17</f>
        <v>0.37179577713438317</v>
      </c>
    </row>
    <row r="18" spans="7:10" ht="15">
      <c r="G18" s="1">
        <v>70</v>
      </c>
      <c r="H18" s="1">
        <f>G18+$B$6</f>
        <v>124</v>
      </c>
      <c r="I18" s="1">
        <f>$B$2/H18</f>
        <v>0.07258064516129033</v>
      </c>
      <c r="J18" s="1">
        <f>I18*I18*G18</f>
        <v>0.36875650364203955</v>
      </c>
    </row>
    <row r="19" spans="7:10" ht="15">
      <c r="G19" s="1">
        <v>75</v>
      </c>
      <c r="H19" s="1">
        <f>G19+$B$6</f>
        <v>129</v>
      </c>
      <c r="I19" s="1">
        <f>$B$2/H19</f>
        <v>0.06976744186046512</v>
      </c>
      <c r="J19" s="1">
        <f>I19*I19*G19</f>
        <v>0.36506219578150356</v>
      </c>
    </row>
    <row r="20" spans="7:10" ht="15">
      <c r="G20" s="1">
        <v>80</v>
      </c>
      <c r="H20" s="1">
        <f>G20+$B$6</f>
        <v>134</v>
      </c>
      <c r="I20" s="1">
        <f>$B$2/H20</f>
        <v>0.06716417910447761</v>
      </c>
      <c r="J20" s="1">
        <f>I20*I20*G20</f>
        <v>0.3608821563822678</v>
      </c>
    </row>
    <row r="21" spans="7:10" ht="15">
      <c r="G21" s="1">
        <v>85</v>
      </c>
      <c r="H21" s="1">
        <f>G21+$B$6</f>
        <v>139</v>
      </c>
      <c r="I21" s="1">
        <f>$B$2/H21</f>
        <v>0.06474820143884892</v>
      </c>
      <c r="J21" s="1">
        <f>I21*I21*G21</f>
        <v>0.35634801511308933</v>
      </c>
    </row>
    <row r="22" spans="7:10" ht="15">
      <c r="G22" s="1">
        <v>90</v>
      </c>
      <c r="H22" s="1">
        <f>G22+$B$6</f>
        <v>144</v>
      </c>
      <c r="I22" s="1">
        <f>$B$2/H22</f>
        <v>0.0625</v>
      </c>
      <c r="J22" s="1">
        <f>I22*I22*G22</f>
        <v>0.3515625</v>
      </c>
    </row>
    <row r="23" spans="7:10" ht="15">
      <c r="G23" s="1">
        <v>95</v>
      </c>
      <c r="H23" s="1">
        <f>G23+$B$6</f>
        <v>149</v>
      </c>
      <c r="I23" s="1">
        <f>$B$2/H23</f>
        <v>0.06040268456375839</v>
      </c>
      <c r="J23" s="1">
        <f>I23*I23*G23</f>
        <v>0.3466060087383452</v>
      </c>
    </row>
    <row r="24" spans="7:10" ht="15">
      <c r="G24" s="1">
        <v>100</v>
      </c>
      <c r="H24" s="1">
        <f>G24+$B$6</f>
        <v>154</v>
      </c>
      <c r="I24" s="1">
        <f>$B$2/H24</f>
        <v>0.05844155844155844</v>
      </c>
      <c r="J24" s="1">
        <f>I24*I24*G24</f>
        <v>0.34154157530780904</v>
      </c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00390625" style="1" customWidth="1"/>
  </cols>
  <sheetData/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00390625" style="1" customWidth="1"/>
  </cols>
  <sheetData/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2010-03-09T00:46:28Z</dcterms:created>
  <dcterms:modified xsi:type="dcterms:W3CDTF">2010-03-09T01:06:13Z</dcterms:modified>
  <cp:category/>
  <cp:version/>
  <cp:contentType/>
  <cp:contentStatus/>
</cp:coreProperties>
</file>